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iberia.florez\Desktop\"/>
    </mc:Choice>
  </mc:AlternateContent>
  <bookViews>
    <workbookView xWindow="0" yWindow="0" windowWidth="28800" windowHeight="12435"/>
  </bookViews>
  <sheets>
    <sheet name="formación_214" sheetId="2" r:id="rId1"/>
    <sheet name="Hoja1" sheetId="1" r:id="rId2"/>
  </sheets>
  <definedNames>
    <definedName name="_xlnm.Print_Titles" localSheetId="0">formación_214!$6:$7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2" l="1"/>
</calcChain>
</file>

<file path=xl/sharedStrings.xml><?xml version="1.0" encoding="utf-8"?>
<sst xmlns="http://schemas.openxmlformats.org/spreadsheetml/2006/main" count="247" uniqueCount="117">
  <si>
    <t>PROCESO</t>
  </si>
  <si>
    <t>Objeto</t>
  </si>
  <si>
    <t>VALOR</t>
  </si>
  <si>
    <t>Rubro</t>
  </si>
  <si>
    <t>Imputación Presupuestal</t>
  </si>
  <si>
    <t>Estado Actual</t>
  </si>
  <si>
    <t>Contratación Directa</t>
  </si>
  <si>
    <t>CONTRATAR LA AMPLIACIÓN DE COBERTURA DEL LICENCIAMIENTO DE LA HERRAMIENTA EVALÚA AL 100% DE LAS INSTITUCIONES OFICIALES DE LA SECRETARÍA DE EDUCACIÓN Y CULTURA PARA EL FORTALECIMIENTO DE LA CALIDAD EDUCATIVA EN EL DEPARTAMENTO</t>
  </si>
  <si>
    <t>Implementación de estrategias para la transformación de la calidad educativa en el Departamento del Tolima.</t>
  </si>
  <si>
    <t>03-3-4331-8021</t>
  </si>
  <si>
    <t>Solicitud Disponibilidad  Estudios Previos 942</t>
  </si>
  <si>
    <t>AUNAR ESFUERZO ENTRE EL DEPARTAMENTO DEL TOLIMA - SECRETARIA DE EDUCACION Y CULTURA Y LA UNIVERSIDAD DEL TOLIMA, PARA LLEVAR A CABO EL FORO DEPARTEMENTAL 2014 Y EL VI CONGRESO INTERNACIONAL DE MATEMATICA EDUCATIVA", EN DESARROLLO</t>
  </si>
  <si>
    <t>Solicitud Disponibilidad  Estudios Previos 972</t>
  </si>
  <si>
    <t>AUNAR ESFUERZOS CON LA FUNDACION ABRAPALABRA, PARA APOYAR ACTIVIDADES LUDICAS Y PEDAGOGICAS  DE PROMOCION Y PREVENCIÓN DE LA CONVIVENCIA ESCOLAR EN LAS INSTITUCIONES EDUCACTIVAS DE LOS  MUNICIPIOS NO CERTIFICADOS DEL DEPARTAMENTO DEL TOLIMA, EN EL MARCO DEL CONGRESO INTERNACONAL ABRAPALABRA "NIÑEZ, JUVENTUD Y FORMACION CIUDADANA", EN DESARROLLO DEL PROYECTO "TRANSFORMACION DE LA CALDIAD EDUCATIVA DEL DEPARTAMENTO DEL TOLIMA"</t>
  </si>
  <si>
    <t>Solicitud Disponibilidad  Estudios Previos 978</t>
  </si>
  <si>
    <t>AUNAR ESFUERZOS PARA EL ACOMPAÑAMIENTO, LA ASESORARÍA, LA FORMACIÓN Y  CUALIFICACIÓN; Y, LA EVALUACIÓN DE LOS PROCESOS MISIONALES EN LOS ESTABLECIMIENTOS EDUCATIVOS FOCALIZADOS POR LA SECRETARIA DE EDUCACION Y CULTURA ".</t>
  </si>
  <si>
    <t>Solicitud Disponibilidad  Estudios Previos 982</t>
  </si>
  <si>
    <t>AUNAR ESFUERZOS ENTRE INDEPORTES Y LA SECRETARIA DE EDUCACION  Y CULTURA DEL  TOLIMA, PARA LA REALIZACION DE LOS JUEGOS INTERCOLEGIADOS SUPERATE 2014 EN EL MARCO DE LAS JORNADAS COMPLEMENTARIAS.</t>
  </si>
  <si>
    <t>Solicitud Disponibilidad  Estudios Previos 941</t>
  </si>
  <si>
    <t>Aunar esfuerzos para deesarrollar acciones conjuntas por la Secretaría de Educación y Cultura del Departamento del  Tolima y la Fundación AIESEC,  mediante el ejercicio piloto de inglés,  para mejorar las competencias en lengua extranjera de los estudiantes de  (4) cuatro Instituciones Educativas del Departamento del Tolima.</t>
  </si>
  <si>
    <t>Solicitud Disponibilidad  Estudios Previos 971</t>
  </si>
  <si>
    <t>AUNAR ESFUERZOSCON EL CENTRO DE FORMACON PARA LA PAZ  PARA APOYAR EL CONGRESO INTERNACIONAL TITULADO ALTERNATIVAS PARA DISMINUIR LA VIOLENCIA Y MEJORAR LA CONVIVENCIA EN EL DEPARTAMENTO DEL TOLIMA , EN DESARROLLO DEL</t>
  </si>
  <si>
    <t>Solicitud Disponibilidad  Estudios Previos-1009</t>
  </si>
  <si>
    <t>CONVENIO INTERINSTITUCIONAL "AUNAR ESFUERZO ENTRE EL DEPARTAMENTO DEL TOLIMA -SECRETARIA EDUC Y LA ASOCIACION RED PIDO LA PALABRA, PARA LLEVAR A CABO LA ESTRATEGIA"FORMANDO MAESTROS POR UN TOLIMA LECTOR", EN DESARROLLO DEL PROYECTO</t>
  </si>
  <si>
    <t>Solicitud Disponibilidad  Estudios Previos-1024</t>
  </si>
  <si>
    <t>Observaciones</t>
  </si>
  <si>
    <t>Con CDP. Pendiente de revisión de carpeta en jurídica.</t>
  </si>
  <si>
    <t>Con CDP. Carpeta en proceso.</t>
  </si>
  <si>
    <t>Con CDP, pero la entidad desistio de la Contratación con el Departamento.</t>
  </si>
  <si>
    <t>Convenio firmado y legalizado, se firma acta de inicio el 17 de julio.</t>
  </si>
  <si>
    <t>Responsable</t>
  </si>
  <si>
    <t>EDWIN FLOREZ</t>
  </si>
  <si>
    <t>LILIANA PATRICIA SANCHEZ</t>
  </si>
  <si>
    <t>MARIA DEL CARMEN RAMIREZ</t>
  </si>
  <si>
    <t>ANDREA VANEGAS SOTO</t>
  </si>
  <si>
    <t>OLGA PATRICIA LOZANO</t>
  </si>
  <si>
    <t>OLGA MARINA VALENCIA.</t>
  </si>
  <si>
    <t>YOVANY ASTRID CASTILLA</t>
  </si>
  <si>
    <t>TIPO DE FORMACIÓN</t>
  </si>
  <si>
    <t>MUNICIPIOS FOCALIZADOS</t>
  </si>
  <si>
    <t>RESPONSABLE</t>
  </si>
  <si>
    <t>CONGRESO INTERNACIONAL</t>
  </si>
  <si>
    <t xml:space="preserve">TEMA </t>
  </si>
  <si>
    <t>COMPETENCIAS CIUDADANAS - CONVIVENCIA ESCOLAR</t>
  </si>
  <si>
    <t>DERECHOS HUMANOS - PROYECTOS TRANSVERSALES</t>
  </si>
  <si>
    <t>TALLER</t>
  </si>
  <si>
    <t>INGLES</t>
  </si>
  <si>
    <t>CURSO DE FORMACION</t>
  </si>
  <si>
    <t>INMERSION</t>
  </si>
  <si>
    <t>DIPLOMADO</t>
  </si>
  <si>
    <t>CAPACITACION EN LA ESTRATEGIA AULA VIVA COMO HERRAMIENTA PARA LA ERRADICACION DEL TRABAJO INFANTIL</t>
  </si>
  <si>
    <t>CAPACITACION EN EL PROGRAMA DE EDUCACION PARA LA SEXUALIDAD Y CONSTRUCCION DE CIUDADANIA</t>
  </si>
  <si>
    <t>ESTILOS DE VIDA SALUDABLE</t>
  </si>
  <si>
    <t>PROPUESTA PEDAGÓGICA PRODUCTIVA,  BAJO EL MODELO DE ESCUELA NUEVA,</t>
  </si>
  <si>
    <t>MATEMATICAS GALILEO IE MEDIA GRADOS 10 Y 11</t>
  </si>
  <si>
    <t>INGLES CIENCIA Y LA TECNOLOGÍA</t>
  </si>
  <si>
    <t>250 SEMILLEROS DE INVESTIGACION</t>
  </si>
  <si>
    <t xml:space="preserve">TALLERES </t>
  </si>
  <si>
    <t xml:space="preserve">TALLERES PARA DOCENTES </t>
  </si>
  <si>
    <t>PEQUEÑOS CIENTIFICOS</t>
  </si>
  <si>
    <t xml:space="preserve">CAPACITACION </t>
  </si>
  <si>
    <t>LINEA DE ACCION</t>
  </si>
  <si>
    <t>LÍNEA DE ACCIÓN 3. Educación Media</t>
  </si>
  <si>
    <t>LÍNEA DE ACCIÓN 5. Capacitación a docentes en uso de medios y tecnologías de la información y la comunicación</t>
  </si>
  <si>
    <t>LÍNEA DE ACCIÓN 6. Cualificación a docentes del sector oficial en bilingüismo.</t>
  </si>
  <si>
    <t>LÍNEA DE ACCIÓN 4. Educación Superior.      LÍNEA DE ACCIÓN 7. Transferencia del Conocimiento
LÍNEA DE ACCIÓN 8. Investigación e Innovación.</t>
  </si>
  <si>
    <t>LÍNEA DE ACCIÓN 9. Empoderamiento en la Gestión Administrativa y en Liderazgo Académico</t>
  </si>
  <si>
    <t>LÍNEA DE ACCIÓN 11. Educación propia, intercultural e inclusiva.</t>
  </si>
  <si>
    <t>LÍNEA DE ACCIÓN 1. Fortalecimiento de la educación preescolar oficial en el departamento</t>
  </si>
  <si>
    <t>TALLERES</t>
  </si>
  <si>
    <t>SGP</t>
  </si>
  <si>
    <t>INC</t>
  </si>
  <si>
    <t>TER</t>
  </si>
  <si>
    <t>FUENTE</t>
  </si>
  <si>
    <t>REG</t>
  </si>
  <si>
    <t>No.               BENEF</t>
  </si>
  <si>
    <t>X</t>
  </si>
  <si>
    <t>DIC</t>
  </si>
  <si>
    <t>JUN</t>
  </si>
  <si>
    <t>Secretario de Educación
Director de Calidad Educativa
Profesional  de Calidad Educativa</t>
  </si>
  <si>
    <t>Secretario de Educación
Director de Calidad Educativa
Profesional  de Cobertura</t>
  </si>
  <si>
    <t>DIPLOMADO HOMOLOGABLE ALSEGUNDO SEMESTRE DE MAESTRIA EN EDUCACION</t>
  </si>
  <si>
    <t>ENE</t>
  </si>
  <si>
    <t xml:space="preserve"> TALLERES</t>
  </si>
  <si>
    <t>AÑO 2</t>
  </si>
  <si>
    <t>FORTALECIMIENTO DE LAS REDES DE PREESCOLAR</t>
  </si>
  <si>
    <t>CPACITACIÓN DE SOFTWARE NOVO ADVENTURE</t>
  </si>
  <si>
    <t>CPACITACIÓN EN LA ESTRATEGIA DE ESCUELA Y DESPLAZAMIENTO</t>
  </si>
  <si>
    <t>COMPETENCIAS PEDAGOGICAS, DIDACTICAS, TIC E INVESTIGACION EDUCATIVA - FASE II</t>
  </si>
  <si>
    <t>COMPETENCIAS PEDAGOGICAS, FASE I y II</t>
  </si>
  <si>
    <t>DESARROLLO DE CAPACIDADES EN LOS DOCENTES PARA COMPRENDER E IMPLEMENTAR LA ARTICULACION DE LOS NIVELES EDUCATIVOS</t>
  </si>
  <si>
    <t>SEMINARIOS PERMANENTES</t>
  </si>
  <si>
    <t>PRO</t>
  </si>
  <si>
    <t>DIPLOMADOS HOMOLOGABLES A "ESPECIALIZACIÓN EN PEDAGOGÍA"</t>
  </si>
  <si>
    <t>ESCUELA DE EMPRENDIMIENTO</t>
  </si>
  <si>
    <t>ALIANZA ESTRATEGICA PUBLICO PRIVADA CON EL BBVA</t>
  </si>
  <si>
    <t>TALLERES Y FORO DEPARTAMENTAL</t>
  </si>
  <si>
    <t>RECONCILIACIÓN, PERDÓN, JUSTICIA RESTAURATIVA, RESOLUCIÓN PACÍFICA DE CONFLICTOS Y COMPETENCIAS CIUDADANAS</t>
  </si>
  <si>
    <t>PREVENCIÓN DE LA CONDUCTA SUICIDA</t>
  </si>
  <si>
    <t>FORO DEPARTAMENTAL</t>
  </si>
  <si>
    <t>PREVENCIÓN DEL CONSUMO DE SUSTANCIA PSICOACTIVAS</t>
  </si>
  <si>
    <t>ACOSO ESCOLAR</t>
  </si>
  <si>
    <t>CAPACITACIÓN EN LA RUTA DE ATENCIÓN A LA CONDUCTA SUICIDA Y LA PREVENCIÓN DEL CONSUMO DE SUSTANCIAS PSICOACTIVAS</t>
  </si>
  <si>
    <t>LÍNEA DE ACCIÓN 10. Consolidación de las relaciones escuela-comunidad</t>
  </si>
  <si>
    <t>USO Y APROPIACION DE LA TABLETA EN EL AULA DE CLASE</t>
  </si>
  <si>
    <t>USO Y APROPIACIÓN EN TIC</t>
  </si>
  <si>
    <t>INMERSIÓN CULTURAL Y APRENDIZAJE DEL IDIOMA INGLES</t>
  </si>
  <si>
    <t xml:space="preserve">TALLERES VIRTUALES PARA DOCENTES </t>
  </si>
  <si>
    <t>PROGRAMA ONDAS</t>
  </si>
  <si>
    <t>MONOP</t>
  </si>
  <si>
    <t>PLAN OPERATIVO VIGENCIA 2015 DEL PLAN TERRITORIAL DE FORMACION DOCENTE</t>
  </si>
  <si>
    <t>CAPACITACION PARA DOCENTES EN POBLACION CON SIITUACIÓN DE DISCAPACIDAD</t>
  </si>
  <si>
    <t>ALIANZA ESTRATEGICA CON EL MINTIC</t>
  </si>
  <si>
    <t>LÍNEA DE ACCIÓN 2. Fortalecimiento de las competencias en las diferentes áreas educativas.</t>
  </si>
  <si>
    <t>MAR</t>
  </si>
  <si>
    <t>MAYO</t>
  </si>
  <si>
    <t>MAZ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</si>
</sst>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;[Red]\-&quot;$&quot;#,##0"/>
    <numFmt numFmtId="8" formatCode="&quot;$&quot;#,##0.00;[Red]\-&quot;$&quot;#,##0.00"/>
  </numFmts>
  <fonts count="11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8"/>
      <color rgb="FF000000"/>
      <name val="Arial Narrow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Arial Narrow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0C2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8" fontId="1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2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justify" vertical="center" wrapText="1"/>
    </xf>
    <xf numFmtId="0" fontId="4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0" fillId="3" borderId="0" xfId="0" applyFill="1"/>
    <xf numFmtId="0" fontId="0" fillId="5" borderId="0" xfId="0" applyFill="1"/>
    <xf numFmtId="0" fontId="0" fillId="0" borderId="0" xfId="0" applyAlignment="1">
      <alignment horizontal="center"/>
    </xf>
    <xf numFmtId="0" fontId="0" fillId="0" borderId="0" xfId="0" applyAlignment="1"/>
    <xf numFmtId="0" fontId="6" fillId="3" borderId="0" xfId="0" applyFont="1" applyFill="1"/>
    <xf numFmtId="0" fontId="5" fillId="4" borderId="10" xfId="0" applyFont="1" applyFill="1" applyBorder="1" applyAlignment="1">
      <alignment horizontal="center" vertical="justify"/>
    </xf>
    <xf numFmtId="0" fontId="5" fillId="4" borderId="10" xfId="0" applyFont="1" applyFill="1" applyBorder="1" applyAlignment="1">
      <alignment horizontal="center" vertical="justify"/>
    </xf>
    <xf numFmtId="0" fontId="8" fillId="4" borderId="10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 vertical="justify"/>
    </xf>
    <xf numFmtId="0" fontId="0" fillId="0" borderId="10" xfId="0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/>
    <xf numFmtId="0" fontId="9" fillId="0" borderId="10" xfId="0" applyFont="1" applyFill="1" applyBorder="1" applyAlignment="1">
      <alignment wrapText="1"/>
    </xf>
    <xf numFmtId="0" fontId="1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vertical="top" wrapText="1"/>
    </xf>
    <xf numFmtId="6" fontId="1" fillId="0" borderId="10" xfId="0" applyNumberFormat="1" applyFont="1" applyFill="1" applyBorder="1" applyAlignment="1">
      <alignment horizontal="center" vertical="center"/>
    </xf>
    <xf numFmtId="6" fontId="1" fillId="0" borderId="10" xfId="0" applyNumberFormat="1" applyFont="1" applyFill="1" applyBorder="1" applyAlignment="1">
      <alignment horizontal="center" vertical="center" wrapText="1"/>
    </xf>
    <xf numFmtId="8" fontId="1" fillId="0" borderId="10" xfId="0" applyNumberFormat="1" applyFont="1" applyFill="1" applyBorder="1" applyAlignment="1">
      <alignment horizontal="center" vertical="center" wrapText="1"/>
    </xf>
    <xf numFmtId="6" fontId="1" fillId="0" borderId="11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3" fontId="9" fillId="0" borderId="11" xfId="0" applyNumberFormat="1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6" fontId="1" fillId="0" borderId="13" xfId="0" applyNumberFormat="1" applyFont="1" applyFill="1" applyBorder="1" applyAlignment="1">
      <alignment horizontal="center" vertical="center"/>
    </xf>
    <xf numFmtId="6" fontId="1" fillId="0" borderId="12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center" vertical="justify"/>
    </xf>
    <xf numFmtId="0" fontId="10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7"/>
  <sheetViews>
    <sheetView tabSelected="1" zoomScale="110" zoomScaleNormal="110" workbookViewId="0">
      <selection activeCell="A4" sqref="A4:M4"/>
    </sheetView>
  </sheetViews>
  <sheetFormatPr baseColWidth="10" defaultRowHeight="15" x14ac:dyDescent="0.25"/>
  <cols>
    <col min="1" max="1" width="16.85546875" style="18" customWidth="1"/>
    <col min="2" max="2" width="21.85546875" customWidth="1"/>
    <col min="3" max="3" width="14.7109375" customWidth="1"/>
    <col min="4" max="4" width="10.140625" customWidth="1"/>
    <col min="5" max="5" width="8.85546875" customWidth="1"/>
    <col min="6" max="6" width="16" style="17" customWidth="1"/>
    <col min="7" max="9" width="6.7109375" customWidth="1"/>
    <col min="10" max="10" width="6.42578125" customWidth="1"/>
    <col min="11" max="11" width="5.85546875" customWidth="1"/>
    <col min="12" max="12" width="6.42578125" customWidth="1"/>
    <col min="13" max="13" width="15.42578125" customWidth="1"/>
  </cols>
  <sheetData>
    <row r="1" spans="1:34" x14ac:dyDescent="0.25">
      <c r="B1" s="46"/>
      <c r="C1" s="46"/>
      <c r="D1" s="46"/>
      <c r="E1" s="46"/>
      <c r="F1" s="46"/>
    </row>
    <row r="2" spans="1:34" x14ac:dyDescent="0.25">
      <c r="B2" s="46"/>
      <c r="C2" s="46"/>
      <c r="D2" s="46"/>
      <c r="E2" s="46"/>
      <c r="F2" s="46"/>
    </row>
    <row r="3" spans="1:34" x14ac:dyDescent="0.25">
      <c r="B3" s="46"/>
      <c r="C3" s="46"/>
      <c r="D3" s="46"/>
      <c r="E3" s="46"/>
      <c r="F3" s="46"/>
    </row>
    <row r="4" spans="1:34" ht="23.25" x14ac:dyDescent="0.35">
      <c r="A4" s="52" t="s">
        <v>110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34" x14ac:dyDescent="0.25">
      <c r="B5" s="46"/>
      <c r="C5" s="46"/>
      <c r="D5" s="46"/>
      <c r="E5" s="46"/>
      <c r="F5" s="46"/>
      <c r="G5" s="18"/>
      <c r="H5" s="18"/>
      <c r="I5" s="18"/>
      <c r="J5" s="18"/>
      <c r="K5" s="18"/>
      <c r="L5" s="18"/>
      <c r="M5" s="18"/>
    </row>
    <row r="6" spans="1:34" x14ac:dyDescent="0.25">
      <c r="A6" s="41" t="s">
        <v>61</v>
      </c>
      <c r="B6" s="49" t="s">
        <v>42</v>
      </c>
      <c r="C6" s="50" t="s">
        <v>38</v>
      </c>
      <c r="D6" s="51" t="s">
        <v>39</v>
      </c>
      <c r="E6" s="51" t="s">
        <v>75</v>
      </c>
      <c r="F6" s="49" t="s">
        <v>2</v>
      </c>
      <c r="G6" s="40" t="s">
        <v>73</v>
      </c>
      <c r="H6" s="40"/>
      <c r="I6" s="40"/>
      <c r="J6" s="40"/>
      <c r="K6" s="40" t="s">
        <v>84</v>
      </c>
      <c r="L6" s="40"/>
      <c r="M6" s="41" t="s">
        <v>40</v>
      </c>
    </row>
    <row r="7" spans="1:34" s="13" customFormat="1" ht="35.25" customHeight="1" x14ac:dyDescent="0.2">
      <c r="A7" s="41"/>
      <c r="B7" s="49"/>
      <c r="C7" s="50"/>
      <c r="D7" s="51"/>
      <c r="E7" s="51"/>
      <c r="F7" s="49"/>
      <c r="G7" s="20" t="s">
        <v>70</v>
      </c>
      <c r="H7" s="23" t="s">
        <v>109</v>
      </c>
      <c r="I7" s="21" t="s">
        <v>92</v>
      </c>
      <c r="J7" s="20" t="s">
        <v>74</v>
      </c>
      <c r="K7" s="22" t="s">
        <v>71</v>
      </c>
      <c r="L7" s="22" t="s">
        <v>72</v>
      </c>
      <c r="M7" s="41"/>
    </row>
    <row r="8" spans="1:34" s="13" customFormat="1" ht="76.5" x14ac:dyDescent="0.2">
      <c r="A8" s="38" t="s">
        <v>68</v>
      </c>
      <c r="B8" s="25" t="s">
        <v>85</v>
      </c>
      <c r="C8" s="25" t="s">
        <v>69</v>
      </c>
      <c r="D8" s="25">
        <v>46</v>
      </c>
      <c r="E8" s="25">
        <v>213</v>
      </c>
      <c r="F8" s="47">
        <v>203760000</v>
      </c>
      <c r="G8" s="26" t="s">
        <v>76</v>
      </c>
      <c r="H8" s="26"/>
      <c r="I8" s="26"/>
      <c r="J8" s="26"/>
      <c r="K8" s="27" t="s">
        <v>114</v>
      </c>
      <c r="L8" s="27" t="s">
        <v>77</v>
      </c>
      <c r="M8" s="28" t="s">
        <v>79</v>
      </c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</row>
    <row r="9" spans="1:34" s="13" customFormat="1" ht="76.5" x14ac:dyDescent="0.2">
      <c r="A9" s="39"/>
      <c r="B9" s="29" t="s">
        <v>86</v>
      </c>
      <c r="C9" s="29" t="s">
        <v>45</v>
      </c>
      <c r="D9" s="29">
        <v>17</v>
      </c>
      <c r="E9" s="29">
        <v>50</v>
      </c>
      <c r="F9" s="48"/>
      <c r="G9" s="26" t="s">
        <v>76</v>
      </c>
      <c r="H9" s="26"/>
      <c r="I9" s="26"/>
      <c r="J9" s="26"/>
      <c r="K9" s="27" t="s">
        <v>114</v>
      </c>
      <c r="L9" s="27" t="s">
        <v>77</v>
      </c>
      <c r="M9" s="30" t="s">
        <v>79</v>
      </c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</row>
    <row r="10" spans="1:34" ht="76.5" customHeight="1" x14ac:dyDescent="0.25">
      <c r="A10" s="42" t="s">
        <v>113</v>
      </c>
      <c r="B10" s="29" t="s">
        <v>88</v>
      </c>
      <c r="C10" s="29" t="s">
        <v>81</v>
      </c>
      <c r="D10" s="29">
        <v>46</v>
      </c>
      <c r="E10" s="29">
        <v>300</v>
      </c>
      <c r="F10" s="31">
        <v>600000000</v>
      </c>
      <c r="G10" s="26" t="s">
        <v>76</v>
      </c>
      <c r="H10" s="26"/>
      <c r="I10" s="26"/>
      <c r="J10" s="26"/>
      <c r="K10" s="27" t="s">
        <v>115</v>
      </c>
      <c r="L10" s="27" t="s">
        <v>77</v>
      </c>
      <c r="M10" s="28" t="s">
        <v>79</v>
      </c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</row>
    <row r="11" spans="1:34" s="16" customFormat="1" ht="77.25" x14ac:dyDescent="0.25">
      <c r="A11" s="42"/>
      <c r="B11" s="29" t="s">
        <v>89</v>
      </c>
      <c r="C11" s="29" t="s">
        <v>93</v>
      </c>
      <c r="D11" s="29">
        <v>3</v>
      </c>
      <c r="E11" s="29">
        <v>20</v>
      </c>
      <c r="F11" s="31">
        <v>100000000</v>
      </c>
      <c r="G11" s="26"/>
      <c r="H11" s="26" t="s">
        <v>76</v>
      </c>
      <c r="I11" s="26"/>
      <c r="J11" s="26"/>
      <c r="K11" s="27" t="s">
        <v>115</v>
      </c>
      <c r="L11" s="27" t="s">
        <v>77</v>
      </c>
      <c r="M11" s="28" t="s">
        <v>79</v>
      </c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</row>
    <row r="12" spans="1:34" s="16" customFormat="1" ht="77.25" x14ac:dyDescent="0.25">
      <c r="A12" s="42" t="s">
        <v>62</v>
      </c>
      <c r="B12" s="29" t="s">
        <v>53</v>
      </c>
      <c r="C12" s="29" t="s">
        <v>47</v>
      </c>
      <c r="D12" s="29">
        <v>4</v>
      </c>
      <c r="E12" s="29">
        <v>45</v>
      </c>
      <c r="F12" s="31">
        <v>90000000</v>
      </c>
      <c r="G12" s="26" t="s">
        <v>76</v>
      </c>
      <c r="H12" s="26"/>
      <c r="I12" s="26"/>
      <c r="J12" s="26"/>
      <c r="K12" s="27" t="s">
        <v>78</v>
      </c>
      <c r="L12" s="27" t="s">
        <v>77</v>
      </c>
      <c r="M12" s="28" t="s">
        <v>79</v>
      </c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</row>
    <row r="13" spans="1:34" s="16" customFormat="1" ht="77.25" x14ac:dyDescent="0.25">
      <c r="A13" s="42"/>
      <c r="B13" s="29" t="s">
        <v>94</v>
      </c>
      <c r="C13" s="29" t="s">
        <v>49</v>
      </c>
      <c r="D13" s="29">
        <v>30</v>
      </c>
      <c r="E13" s="29">
        <v>72</v>
      </c>
      <c r="F13" s="32" t="s">
        <v>95</v>
      </c>
      <c r="G13" s="26"/>
      <c r="H13" s="26" t="s">
        <v>76</v>
      </c>
      <c r="I13" s="26"/>
      <c r="J13" s="26"/>
      <c r="K13" s="27" t="s">
        <v>78</v>
      </c>
      <c r="L13" s="27" t="s">
        <v>77</v>
      </c>
      <c r="M13" s="28" t="s">
        <v>79</v>
      </c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</row>
    <row r="14" spans="1:34" ht="77.25" x14ac:dyDescent="0.25">
      <c r="A14" s="42" t="s">
        <v>63</v>
      </c>
      <c r="B14" s="29" t="s">
        <v>105</v>
      </c>
      <c r="C14" s="29" t="s">
        <v>69</v>
      </c>
      <c r="D14" s="29">
        <v>46</v>
      </c>
      <c r="E14" s="29">
        <v>46</v>
      </c>
      <c r="F14" s="33" t="s">
        <v>112</v>
      </c>
      <c r="G14" s="26"/>
      <c r="H14" s="26"/>
      <c r="I14" s="26"/>
      <c r="J14" s="26"/>
      <c r="K14" s="27" t="s">
        <v>78</v>
      </c>
      <c r="L14" s="27" t="s">
        <v>77</v>
      </c>
      <c r="M14" s="28" t="s">
        <v>79</v>
      </c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</row>
    <row r="15" spans="1:34" ht="77.25" x14ac:dyDescent="0.25">
      <c r="A15" s="42"/>
      <c r="B15" s="29" t="s">
        <v>104</v>
      </c>
      <c r="C15" s="29" t="s">
        <v>49</v>
      </c>
      <c r="D15" s="29">
        <v>17</v>
      </c>
      <c r="E15" s="29">
        <v>800</v>
      </c>
      <c r="F15" s="31">
        <v>1700000000</v>
      </c>
      <c r="G15" s="26" t="s">
        <v>76</v>
      </c>
      <c r="H15" s="26"/>
      <c r="I15" s="26"/>
      <c r="J15" s="26"/>
      <c r="K15" s="27" t="s">
        <v>82</v>
      </c>
      <c r="L15" s="27" t="s">
        <v>77</v>
      </c>
      <c r="M15" s="28" t="s">
        <v>79</v>
      </c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</row>
    <row r="16" spans="1:34" ht="77.25" x14ac:dyDescent="0.25">
      <c r="A16" s="42" t="s">
        <v>64</v>
      </c>
      <c r="B16" s="29" t="s">
        <v>106</v>
      </c>
      <c r="C16" s="29" t="s">
        <v>48</v>
      </c>
      <c r="D16" s="29">
        <v>7</v>
      </c>
      <c r="E16" s="29">
        <v>80</v>
      </c>
      <c r="F16" s="33">
        <v>75000000</v>
      </c>
      <c r="G16" s="26" t="s">
        <v>76</v>
      </c>
      <c r="H16" s="26"/>
      <c r="I16" s="26"/>
      <c r="J16" s="26"/>
      <c r="K16" s="27" t="s">
        <v>82</v>
      </c>
      <c r="L16" s="27" t="s">
        <v>77</v>
      </c>
      <c r="M16" s="28" t="s">
        <v>79</v>
      </c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</row>
    <row r="17" spans="1:34" ht="77.25" x14ac:dyDescent="0.25">
      <c r="A17" s="42"/>
      <c r="B17" s="29" t="s">
        <v>46</v>
      </c>
      <c r="C17" s="29" t="s">
        <v>47</v>
      </c>
      <c r="D17" s="29">
        <v>46</v>
      </c>
      <c r="E17" s="29">
        <v>1000</v>
      </c>
      <c r="F17" s="31">
        <v>700000000</v>
      </c>
      <c r="G17" s="26" t="s">
        <v>76</v>
      </c>
      <c r="H17" s="26"/>
      <c r="I17" s="26"/>
      <c r="J17" s="26" t="s">
        <v>76</v>
      </c>
      <c r="K17" s="27" t="s">
        <v>82</v>
      </c>
      <c r="L17" s="27" t="s">
        <v>77</v>
      </c>
      <c r="M17" s="28" t="s">
        <v>79</v>
      </c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</row>
    <row r="18" spans="1:34" ht="89.25" x14ac:dyDescent="0.25">
      <c r="A18" s="37" t="s">
        <v>65</v>
      </c>
      <c r="B18" s="29" t="s">
        <v>90</v>
      </c>
      <c r="C18" s="29" t="s">
        <v>91</v>
      </c>
      <c r="D18" s="29">
        <v>27</v>
      </c>
      <c r="E18" s="29">
        <v>300</v>
      </c>
      <c r="F18" s="34">
        <v>567500000</v>
      </c>
      <c r="G18" s="26" t="s">
        <v>76</v>
      </c>
      <c r="H18" s="26"/>
      <c r="I18" s="26"/>
      <c r="J18" s="26"/>
      <c r="K18" s="27" t="s">
        <v>78</v>
      </c>
      <c r="L18" s="27" t="s">
        <v>77</v>
      </c>
      <c r="M18" s="28" t="s">
        <v>79</v>
      </c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</row>
    <row r="19" spans="1:34" ht="77.25" customHeight="1" x14ac:dyDescent="0.25">
      <c r="A19" s="38"/>
      <c r="B19" s="29" t="s">
        <v>54</v>
      </c>
      <c r="C19" s="29" t="s">
        <v>107</v>
      </c>
      <c r="D19" s="35">
        <v>46</v>
      </c>
      <c r="E19" s="29">
        <v>300</v>
      </c>
      <c r="F19" s="43">
        <v>2000000000</v>
      </c>
      <c r="G19" s="26"/>
      <c r="H19" s="26"/>
      <c r="I19" s="26"/>
      <c r="J19" s="26" t="s">
        <v>76</v>
      </c>
      <c r="K19" s="27" t="s">
        <v>82</v>
      </c>
      <c r="L19" s="27" t="s">
        <v>77</v>
      </c>
      <c r="M19" s="28" t="s">
        <v>79</v>
      </c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</row>
    <row r="20" spans="1:34" ht="77.25" x14ac:dyDescent="0.25">
      <c r="A20" s="38"/>
      <c r="B20" s="36" t="s">
        <v>55</v>
      </c>
      <c r="C20" s="36" t="s">
        <v>58</v>
      </c>
      <c r="D20" s="26">
        <v>46</v>
      </c>
      <c r="E20" s="26">
        <v>300</v>
      </c>
      <c r="F20" s="44"/>
      <c r="G20" s="26"/>
      <c r="H20" s="26"/>
      <c r="I20" s="26"/>
      <c r="J20" s="26" t="s">
        <v>76</v>
      </c>
      <c r="K20" s="27" t="s">
        <v>82</v>
      </c>
      <c r="L20" s="27" t="s">
        <v>77</v>
      </c>
      <c r="M20" s="28" t="s">
        <v>79</v>
      </c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</row>
    <row r="21" spans="1:34" ht="77.25" x14ac:dyDescent="0.25">
      <c r="A21" s="38"/>
      <c r="B21" s="36" t="s">
        <v>56</v>
      </c>
      <c r="C21" s="36" t="s">
        <v>57</v>
      </c>
      <c r="D21" s="26">
        <v>46</v>
      </c>
      <c r="E21" s="26">
        <v>125</v>
      </c>
      <c r="F21" s="44"/>
      <c r="G21" s="26"/>
      <c r="H21" s="26"/>
      <c r="I21" s="26"/>
      <c r="J21" s="26" t="s">
        <v>76</v>
      </c>
      <c r="K21" s="27" t="s">
        <v>82</v>
      </c>
      <c r="L21" s="27" t="s">
        <v>77</v>
      </c>
      <c r="M21" s="28" t="s">
        <v>79</v>
      </c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</row>
    <row r="22" spans="1:34" ht="77.25" x14ac:dyDescent="0.25">
      <c r="A22" s="38"/>
      <c r="B22" s="36" t="s">
        <v>108</v>
      </c>
      <c r="C22" s="36" t="s">
        <v>60</v>
      </c>
      <c r="D22" s="36">
        <v>46</v>
      </c>
      <c r="E22" s="26">
        <v>80</v>
      </c>
      <c r="F22" s="44"/>
      <c r="G22" s="26"/>
      <c r="H22" s="26"/>
      <c r="I22" s="26"/>
      <c r="J22" s="26" t="s">
        <v>76</v>
      </c>
      <c r="K22" s="27" t="s">
        <v>82</v>
      </c>
      <c r="L22" s="27" t="s">
        <v>77</v>
      </c>
      <c r="M22" s="28" t="s">
        <v>79</v>
      </c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</row>
    <row r="23" spans="1:34" ht="77.25" x14ac:dyDescent="0.25">
      <c r="A23" s="39"/>
      <c r="B23" s="36" t="s">
        <v>59</v>
      </c>
      <c r="C23" s="36" t="s">
        <v>60</v>
      </c>
      <c r="D23" s="26">
        <v>46</v>
      </c>
      <c r="E23" s="26">
        <v>60</v>
      </c>
      <c r="F23" s="45"/>
      <c r="G23" s="26"/>
      <c r="H23" s="26"/>
      <c r="I23" s="26"/>
      <c r="J23" s="26" t="s">
        <v>76</v>
      </c>
      <c r="K23" s="27" t="s">
        <v>82</v>
      </c>
      <c r="L23" s="27" t="s">
        <v>77</v>
      </c>
      <c r="M23" s="28" t="s">
        <v>79</v>
      </c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</row>
    <row r="24" spans="1:34" ht="77.25" x14ac:dyDescent="0.25">
      <c r="A24" s="42" t="s">
        <v>66</v>
      </c>
      <c r="B24" s="29" t="s">
        <v>98</v>
      </c>
      <c r="C24" s="29" t="s">
        <v>99</v>
      </c>
      <c r="D24" s="29">
        <v>46</v>
      </c>
      <c r="E24" s="29">
        <v>213</v>
      </c>
      <c r="F24" s="31">
        <v>20000000</v>
      </c>
      <c r="G24" s="26" t="s">
        <v>76</v>
      </c>
      <c r="H24" s="26"/>
      <c r="I24" s="26"/>
      <c r="J24" s="26"/>
      <c r="K24" s="27" t="s">
        <v>78</v>
      </c>
      <c r="L24" s="27" t="s">
        <v>77</v>
      </c>
      <c r="M24" s="28" t="s">
        <v>79</v>
      </c>
    </row>
    <row r="25" spans="1:34" ht="77.25" x14ac:dyDescent="0.25">
      <c r="A25" s="42"/>
      <c r="B25" s="29" t="s">
        <v>100</v>
      </c>
      <c r="C25" s="29" t="s">
        <v>99</v>
      </c>
      <c r="D25" s="29">
        <v>46</v>
      </c>
      <c r="E25" s="29">
        <v>213</v>
      </c>
      <c r="F25" s="31">
        <v>20000000</v>
      </c>
      <c r="G25" s="26" t="s">
        <v>76</v>
      </c>
      <c r="H25" s="26"/>
      <c r="I25" s="26"/>
      <c r="J25" s="26"/>
      <c r="K25" s="27" t="s">
        <v>115</v>
      </c>
      <c r="L25" s="27" t="s">
        <v>77</v>
      </c>
      <c r="M25" s="28" t="s">
        <v>79</v>
      </c>
    </row>
    <row r="26" spans="1:34" ht="77.25" x14ac:dyDescent="0.25">
      <c r="A26" s="42"/>
      <c r="B26" s="29" t="s">
        <v>101</v>
      </c>
      <c r="C26" s="29" t="s">
        <v>99</v>
      </c>
      <c r="D26" s="29">
        <v>46</v>
      </c>
      <c r="E26" s="29">
        <v>213</v>
      </c>
      <c r="F26" s="31">
        <v>20000000</v>
      </c>
      <c r="G26" s="26" t="s">
        <v>76</v>
      </c>
      <c r="H26" s="26"/>
      <c r="I26" s="26"/>
      <c r="J26" s="26"/>
      <c r="K26" s="27" t="s">
        <v>115</v>
      </c>
      <c r="L26" s="27" t="s">
        <v>77</v>
      </c>
      <c r="M26" s="28" t="s">
        <v>79</v>
      </c>
    </row>
    <row r="27" spans="1:34" ht="89.25" x14ac:dyDescent="0.25">
      <c r="A27" s="42"/>
      <c r="B27" s="29" t="s">
        <v>97</v>
      </c>
      <c r="C27" s="29" t="s">
        <v>69</v>
      </c>
      <c r="D27" s="29">
        <v>46</v>
      </c>
      <c r="E27" s="29">
        <v>213</v>
      </c>
      <c r="F27" s="31">
        <v>145000000</v>
      </c>
      <c r="G27" s="26" t="s">
        <v>76</v>
      </c>
      <c r="H27" s="26"/>
      <c r="I27" s="26"/>
      <c r="J27" s="26"/>
      <c r="K27" s="27" t="s">
        <v>115</v>
      </c>
      <c r="L27" s="27" t="s">
        <v>77</v>
      </c>
      <c r="M27" s="28" t="s">
        <v>79</v>
      </c>
    </row>
    <row r="28" spans="1:34" ht="77.25" x14ac:dyDescent="0.25">
      <c r="A28" s="42"/>
      <c r="B28" s="29" t="s">
        <v>43</v>
      </c>
      <c r="C28" s="29" t="s">
        <v>41</v>
      </c>
      <c r="D28" s="29">
        <v>46</v>
      </c>
      <c r="E28" s="29">
        <v>213</v>
      </c>
      <c r="F28" s="31">
        <v>62000000</v>
      </c>
      <c r="G28" s="26" t="s">
        <v>76</v>
      </c>
      <c r="H28" s="26"/>
      <c r="I28" s="26"/>
      <c r="J28" s="26"/>
      <c r="K28" s="27" t="s">
        <v>78</v>
      </c>
      <c r="L28" s="27" t="s">
        <v>77</v>
      </c>
      <c r="M28" s="28" t="s">
        <v>79</v>
      </c>
    </row>
    <row r="29" spans="1:34" ht="60.75" customHeight="1" x14ac:dyDescent="0.25">
      <c r="A29" s="37" t="s">
        <v>67</v>
      </c>
      <c r="B29" s="29" t="s">
        <v>111</v>
      </c>
      <c r="C29" s="29" t="s">
        <v>69</v>
      </c>
      <c r="D29" s="29">
        <v>37</v>
      </c>
      <c r="E29" s="29">
        <v>500</v>
      </c>
      <c r="F29" s="31">
        <v>100000000</v>
      </c>
      <c r="G29" s="26" t="s">
        <v>76</v>
      </c>
      <c r="H29" s="26"/>
      <c r="I29" s="26"/>
      <c r="J29" s="26"/>
      <c r="K29" s="27" t="s">
        <v>115</v>
      </c>
      <c r="L29" s="27" t="s">
        <v>77</v>
      </c>
      <c r="M29" s="28"/>
    </row>
    <row r="30" spans="1:34" ht="77.25" x14ac:dyDescent="0.25">
      <c r="A30" s="38"/>
      <c r="B30" s="29" t="s">
        <v>44</v>
      </c>
      <c r="C30" s="29" t="s">
        <v>96</v>
      </c>
      <c r="D30" s="29">
        <v>46</v>
      </c>
      <c r="E30" s="29">
        <v>213</v>
      </c>
      <c r="F30" s="31">
        <v>100000000</v>
      </c>
      <c r="G30" s="26" t="s">
        <v>76</v>
      </c>
      <c r="H30" s="26"/>
      <c r="I30" s="26"/>
      <c r="J30" s="26"/>
      <c r="K30" s="27" t="s">
        <v>78</v>
      </c>
      <c r="L30" s="27" t="s">
        <v>77</v>
      </c>
      <c r="M30" s="28" t="s">
        <v>79</v>
      </c>
    </row>
    <row r="31" spans="1:34" ht="77.25" x14ac:dyDescent="0.25">
      <c r="A31" s="38"/>
      <c r="B31" s="29" t="s">
        <v>87</v>
      </c>
      <c r="C31" s="29" t="s">
        <v>69</v>
      </c>
      <c r="D31" s="29">
        <v>13</v>
      </c>
      <c r="E31" s="29">
        <v>100</v>
      </c>
      <c r="F31" s="31">
        <v>100000000</v>
      </c>
      <c r="G31" s="26"/>
      <c r="H31" s="26" t="s">
        <v>76</v>
      </c>
      <c r="I31" s="26"/>
      <c r="J31" s="26"/>
      <c r="K31" s="27" t="s">
        <v>116</v>
      </c>
      <c r="L31" s="27" t="s">
        <v>77</v>
      </c>
      <c r="M31" s="28" t="s">
        <v>80</v>
      </c>
    </row>
    <row r="32" spans="1:34" ht="77.25" x14ac:dyDescent="0.25">
      <c r="A32" s="38"/>
      <c r="B32" s="29" t="s">
        <v>50</v>
      </c>
      <c r="C32" s="29" t="s">
        <v>69</v>
      </c>
      <c r="D32" s="29">
        <v>46</v>
      </c>
      <c r="E32" s="29">
        <v>50</v>
      </c>
      <c r="F32" s="31">
        <v>40000000</v>
      </c>
      <c r="G32" s="26"/>
      <c r="H32" s="26" t="s">
        <v>76</v>
      </c>
      <c r="I32" s="26"/>
      <c r="J32" s="26"/>
      <c r="K32" s="27" t="s">
        <v>78</v>
      </c>
      <c r="L32" s="27" t="s">
        <v>77</v>
      </c>
      <c r="M32" s="28" t="s">
        <v>79</v>
      </c>
    </row>
    <row r="33" spans="1:13" ht="82.5" customHeight="1" x14ac:dyDescent="0.25">
      <c r="A33" s="38"/>
      <c r="B33" s="29" t="s">
        <v>51</v>
      </c>
      <c r="C33" s="29" t="s">
        <v>83</v>
      </c>
      <c r="D33" s="29">
        <v>46</v>
      </c>
      <c r="E33" s="29">
        <v>213</v>
      </c>
      <c r="F33" s="31">
        <v>100000000</v>
      </c>
      <c r="G33" s="26" t="s">
        <v>76</v>
      </c>
      <c r="H33" s="26"/>
      <c r="I33" s="26"/>
      <c r="J33" s="26"/>
      <c r="K33" s="27" t="s">
        <v>78</v>
      </c>
      <c r="L33" s="27" t="s">
        <v>77</v>
      </c>
      <c r="M33" s="28" t="s">
        <v>79</v>
      </c>
    </row>
    <row r="34" spans="1:13" ht="77.25" x14ac:dyDescent="0.25">
      <c r="A34" s="39"/>
      <c r="B34" s="29" t="s">
        <v>52</v>
      </c>
      <c r="C34" s="29" t="s">
        <v>69</v>
      </c>
      <c r="D34" s="29">
        <v>46</v>
      </c>
      <c r="E34" s="29">
        <v>213</v>
      </c>
      <c r="F34" s="31">
        <v>100000000</v>
      </c>
      <c r="G34" s="26" t="s">
        <v>76</v>
      </c>
      <c r="H34" s="26"/>
      <c r="I34" s="26"/>
      <c r="J34" s="26"/>
      <c r="K34" s="27" t="s">
        <v>78</v>
      </c>
      <c r="L34" s="27" t="s">
        <v>77</v>
      </c>
      <c r="M34" s="28" t="s">
        <v>79</v>
      </c>
    </row>
    <row r="35" spans="1:13" ht="77.25" x14ac:dyDescent="0.25">
      <c r="A35" s="24" t="s">
        <v>103</v>
      </c>
      <c r="B35" s="29" t="s">
        <v>102</v>
      </c>
      <c r="C35" s="29" t="s">
        <v>69</v>
      </c>
      <c r="D35" s="29">
        <v>46</v>
      </c>
      <c r="E35" s="29">
        <v>1065</v>
      </c>
      <c r="F35" s="31">
        <v>30000000</v>
      </c>
      <c r="G35" s="26" t="s">
        <v>76</v>
      </c>
      <c r="H35" s="26"/>
      <c r="I35" s="26"/>
      <c r="J35" s="26"/>
      <c r="K35" s="27" t="s">
        <v>78</v>
      </c>
      <c r="L35" s="27" t="s">
        <v>77</v>
      </c>
      <c r="M35" s="28" t="s">
        <v>79</v>
      </c>
    </row>
    <row r="37" spans="1:13" x14ac:dyDescent="0.25">
      <c r="E37">
        <f>SUM(E8:E36)</f>
        <v>7210</v>
      </c>
    </row>
  </sheetData>
  <mergeCells count="24">
    <mergeCell ref="B1:F1"/>
    <mergeCell ref="B2:F2"/>
    <mergeCell ref="B3:F3"/>
    <mergeCell ref="B5:F5"/>
    <mergeCell ref="F8:F9"/>
    <mergeCell ref="B6:B7"/>
    <mergeCell ref="C6:C7"/>
    <mergeCell ref="D6:D7"/>
    <mergeCell ref="E6:E7"/>
    <mergeCell ref="F6:F7"/>
    <mergeCell ref="A4:M4"/>
    <mergeCell ref="A29:A34"/>
    <mergeCell ref="A18:A23"/>
    <mergeCell ref="G6:J6"/>
    <mergeCell ref="K6:L6"/>
    <mergeCell ref="M6:M7"/>
    <mergeCell ref="A12:A13"/>
    <mergeCell ref="A24:A28"/>
    <mergeCell ref="A16:A17"/>
    <mergeCell ref="A14:A15"/>
    <mergeCell ref="A10:A11"/>
    <mergeCell ref="A8:A9"/>
    <mergeCell ref="A6:A7"/>
    <mergeCell ref="F19:F23"/>
  </mergeCells>
  <pageMargins left="0.9055118110236221" right="0.70866141732283472" top="0.74803149606299213" bottom="0.74803149606299213" header="0.31496062992125984" footer="0.31496062992125984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opLeftCell="A13" workbookViewId="0"/>
  </sheetViews>
  <sheetFormatPr baseColWidth="10" defaultRowHeight="15" x14ac:dyDescent="0.25"/>
  <cols>
    <col min="2" max="2" width="55.85546875" customWidth="1"/>
    <col min="3" max="3" width="15.7109375" bestFit="1" customWidth="1"/>
    <col min="5" max="5" width="14.7109375" customWidth="1"/>
    <col min="6" max="7" width="12.140625" customWidth="1"/>
    <col min="8" max="8" width="14.5703125" customWidth="1"/>
  </cols>
  <sheetData>
    <row r="1" spans="1:8" s="13" customFormat="1" ht="27.75" thickBot="1" x14ac:dyDescent="0.25">
      <c r="A1" s="11" t="s">
        <v>0</v>
      </c>
      <c r="B1" s="12" t="s">
        <v>1</v>
      </c>
      <c r="C1" s="12" t="s">
        <v>2</v>
      </c>
      <c r="D1" s="12" t="s">
        <v>3</v>
      </c>
      <c r="E1" s="14" t="s">
        <v>4</v>
      </c>
      <c r="F1" s="12" t="s">
        <v>5</v>
      </c>
      <c r="G1" s="12" t="s">
        <v>25</v>
      </c>
      <c r="H1" s="12" t="s">
        <v>30</v>
      </c>
    </row>
    <row r="2" spans="1:8" ht="66" customHeight="1" thickBot="1" x14ac:dyDescent="0.3">
      <c r="A2" s="1" t="s">
        <v>6</v>
      </c>
      <c r="B2" s="2" t="s">
        <v>7</v>
      </c>
      <c r="C2" s="3">
        <v>600000000</v>
      </c>
      <c r="D2" s="53" t="s">
        <v>8</v>
      </c>
      <c r="E2" s="4" t="s">
        <v>9</v>
      </c>
      <c r="F2" s="4" t="s">
        <v>10</v>
      </c>
      <c r="G2" s="4"/>
      <c r="H2" s="4" t="s">
        <v>31</v>
      </c>
    </row>
    <row r="3" spans="1:8" ht="69.75" customHeight="1" thickBot="1" x14ac:dyDescent="0.3">
      <c r="A3" s="1" t="s">
        <v>6</v>
      </c>
      <c r="B3" s="5" t="s">
        <v>11</v>
      </c>
      <c r="C3" s="3">
        <v>80000000</v>
      </c>
      <c r="D3" s="54"/>
      <c r="E3" s="4" t="s">
        <v>9</v>
      </c>
      <c r="F3" s="4" t="s">
        <v>12</v>
      </c>
      <c r="G3" s="4" t="s">
        <v>26</v>
      </c>
      <c r="H3" s="4" t="s">
        <v>32</v>
      </c>
    </row>
    <row r="4" spans="1:8" ht="103.5" customHeight="1" thickBot="1" x14ac:dyDescent="0.3">
      <c r="A4" s="1" t="s">
        <v>6</v>
      </c>
      <c r="B4" s="5" t="s">
        <v>13</v>
      </c>
      <c r="C4" s="3">
        <v>280000000</v>
      </c>
      <c r="D4" s="54"/>
      <c r="E4" s="4" t="s">
        <v>9</v>
      </c>
      <c r="F4" s="4" t="s">
        <v>14</v>
      </c>
      <c r="G4" s="4"/>
      <c r="H4" s="4" t="s">
        <v>33</v>
      </c>
    </row>
    <row r="5" spans="1:8" ht="51.75" thickBot="1" x14ac:dyDescent="0.3">
      <c r="A5" s="1" t="s">
        <v>6</v>
      </c>
      <c r="B5" s="6" t="s">
        <v>15</v>
      </c>
      <c r="C5" s="3">
        <v>1000000000</v>
      </c>
      <c r="D5" s="54"/>
      <c r="E5" s="4" t="s">
        <v>9</v>
      </c>
      <c r="F5" s="4" t="s">
        <v>16</v>
      </c>
      <c r="G5" s="4"/>
      <c r="H5" s="4" t="s">
        <v>37</v>
      </c>
    </row>
    <row r="6" spans="1:8" ht="77.25" thickBot="1" x14ac:dyDescent="0.3">
      <c r="A6" s="1" t="s">
        <v>6</v>
      </c>
      <c r="B6" s="7" t="s">
        <v>17</v>
      </c>
      <c r="C6" s="3">
        <v>1051805960</v>
      </c>
      <c r="D6" s="54"/>
      <c r="E6" s="4" t="s">
        <v>9</v>
      </c>
      <c r="F6" s="4" t="s">
        <v>18</v>
      </c>
      <c r="G6" s="4" t="s">
        <v>29</v>
      </c>
      <c r="H6" s="4" t="s">
        <v>34</v>
      </c>
    </row>
    <row r="7" spans="1:8" ht="93" customHeight="1" thickBot="1" x14ac:dyDescent="0.3">
      <c r="A7" s="1" t="s">
        <v>6</v>
      </c>
      <c r="B7" s="7" t="s">
        <v>19</v>
      </c>
      <c r="C7" s="3">
        <v>75000000</v>
      </c>
      <c r="D7" s="54"/>
      <c r="E7" s="4" t="s">
        <v>9</v>
      </c>
      <c r="F7" s="4" t="s">
        <v>20</v>
      </c>
      <c r="G7" s="4" t="s">
        <v>27</v>
      </c>
      <c r="H7" s="4" t="s">
        <v>34</v>
      </c>
    </row>
    <row r="8" spans="1:8" ht="90" thickBot="1" x14ac:dyDescent="0.3">
      <c r="A8" s="1" t="s">
        <v>6</v>
      </c>
      <c r="B8" s="8" t="s">
        <v>21</v>
      </c>
      <c r="C8" s="3">
        <v>50000000</v>
      </c>
      <c r="D8" s="54"/>
      <c r="E8" s="4" t="s">
        <v>9</v>
      </c>
      <c r="F8" s="4" t="s">
        <v>22</v>
      </c>
      <c r="G8" s="4" t="s">
        <v>28</v>
      </c>
      <c r="H8" s="4" t="s">
        <v>35</v>
      </c>
    </row>
    <row r="9" spans="1:8" ht="49.5" customHeight="1" thickBot="1" x14ac:dyDescent="0.3">
      <c r="A9" s="1" t="s">
        <v>6</v>
      </c>
      <c r="B9" s="9" t="s">
        <v>23</v>
      </c>
      <c r="C9" s="3">
        <v>100000000</v>
      </c>
      <c r="D9" s="55"/>
      <c r="E9" s="4" t="s">
        <v>9</v>
      </c>
      <c r="F9" s="4" t="s">
        <v>24</v>
      </c>
      <c r="G9" s="4"/>
      <c r="H9" s="4" t="s">
        <v>36</v>
      </c>
    </row>
    <row r="10" spans="1:8" x14ac:dyDescent="0.25">
      <c r="A10" s="10"/>
    </row>
  </sheetData>
  <mergeCells count="1">
    <mergeCell ref="D2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formación_214</vt:lpstr>
      <vt:lpstr>Hoja1</vt:lpstr>
      <vt:lpstr>formación_214!Títulos_a_imprimir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Vanegas Soto</dc:creator>
  <cp:lastModifiedBy>Tiberia Florez Ramirez</cp:lastModifiedBy>
  <cp:lastPrinted>2015-06-02T23:35:16Z</cp:lastPrinted>
  <dcterms:created xsi:type="dcterms:W3CDTF">2014-07-16T22:09:17Z</dcterms:created>
  <dcterms:modified xsi:type="dcterms:W3CDTF">2015-08-28T16:37:27Z</dcterms:modified>
</cp:coreProperties>
</file>